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05" windowWidth="2052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l="1"/>
  <c r="A7" s="1"/>
  <c r="A8" s="1"/>
  <c r="A9" l="1"/>
  <c r="A10"/>
  <c r="A11" l="1"/>
  <c r="A12" l="1"/>
  <c r="G7" s="1"/>
  <c r="A14"/>
  <c r="A13" l="1"/>
  <c r="G11" s="1"/>
  <c r="I7"/>
  <c r="H7"/>
  <c r="I11"/>
  <c r="G10"/>
  <c r="I9"/>
  <c r="H11"/>
  <c r="H10"/>
  <c r="I12"/>
  <c r="H14"/>
  <c r="G9"/>
  <c r="I8"/>
  <c r="I13"/>
  <c r="G12"/>
  <c r="H13"/>
  <c r="G8"/>
  <c r="I14"/>
  <c r="G13"/>
  <c r="H8"/>
  <c r="I10"/>
  <c r="H12"/>
  <c r="G14"/>
  <c r="H9"/>
  <c r="I15"/>
  <c r="E15" l="1"/>
</calcChain>
</file>

<file path=xl/sharedStrings.xml><?xml version="1.0" encoding="utf-8"?>
<sst xmlns="http://schemas.openxmlformats.org/spreadsheetml/2006/main" count="37" uniqueCount="25">
  <si>
    <t>نام محصول</t>
  </si>
  <si>
    <t>تعداد محصول</t>
  </si>
  <si>
    <t>ردیف</t>
  </si>
  <si>
    <t>وزن محصول</t>
  </si>
  <si>
    <t>تاریخ تولید</t>
  </si>
  <si>
    <t>A</t>
  </si>
  <si>
    <t>C</t>
  </si>
  <si>
    <t>D</t>
  </si>
  <si>
    <t>B</t>
  </si>
  <si>
    <t>1394/01/01</t>
  </si>
  <si>
    <t>1394/01/02</t>
  </si>
  <si>
    <t>1394/01/03</t>
  </si>
  <si>
    <t>1394/01/04</t>
  </si>
  <si>
    <t>1394/01/05</t>
  </si>
  <si>
    <t>1394/01/06</t>
  </si>
  <si>
    <t>1394/01/07</t>
  </si>
  <si>
    <t>1394/01/08</t>
  </si>
  <si>
    <t>1394/01/09</t>
  </si>
  <si>
    <t>1394/01/10</t>
  </si>
  <si>
    <t>1394/01/11</t>
  </si>
  <si>
    <t>ســــرجمع</t>
  </si>
  <si>
    <t>ســـرجمع</t>
  </si>
  <si>
    <t>در اینجا قصد داریم فایل آموزشی برای شما قرار بدیم که بتونیم موارد تکراری در یک جدول رو لیست کنیم.</t>
  </si>
  <si>
    <t>در این فایل آموزشی من از توابع IF ، MAX ، IFERROR و VLOOKUP استفاده کردم</t>
  </si>
  <si>
    <t>لیست کردن داده های تکراری</t>
  </si>
</sst>
</file>

<file path=xl/styles.xml><?xml version="1.0" encoding="utf-8"?>
<styleSheet xmlns="http://schemas.openxmlformats.org/spreadsheetml/2006/main">
  <numFmts count="1">
    <numFmt numFmtId="41" formatCode="_-* #,##0_-;_-* #,##0\-;_-* &quot;-&quot;_-;_-@_-"/>
  </numFmts>
  <fonts count="5">
    <font>
      <sz val="11"/>
      <color theme="1"/>
      <name val="tahoma"/>
      <family val="2"/>
      <charset val="178"/>
    </font>
    <font>
      <sz val="11"/>
      <color theme="1"/>
      <name val="tahoma"/>
      <family val="2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20"/>
      <color theme="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1" fontId="2" fillId="2" borderId="2" xfId="1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/>
    <xf numFmtId="41" fontId="3" fillId="2" borderId="5" xfId="1" applyFont="1" applyFill="1" applyBorder="1"/>
    <xf numFmtId="0" fontId="0" fillId="3" borderId="0" xfId="0" applyFill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iha.I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190500</xdr:rowOff>
    </xdr:from>
    <xdr:to>
      <xdr:col>4</xdr:col>
      <xdr:colOff>638175</xdr:colOff>
      <xdr:row>17</xdr:row>
      <xdr:rowOff>152400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1232994425" y="3457575"/>
          <a:ext cx="3162300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en-US" sz="2400">
              <a:latin typeface="Agency FB" pitchFamily="34" charset="0"/>
            </a:rPr>
            <a:t>www.Exceliha.Ir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rightToLeft="1" tabSelected="1" workbookViewId="0">
      <selection activeCell="O20" sqref="O20"/>
    </sheetView>
  </sheetViews>
  <sheetFormatPr defaultRowHeight="14.25"/>
  <cols>
    <col min="1" max="1" width="4.625" bestFit="1" customWidth="1"/>
    <col min="3" max="3" width="10.125" bestFit="1" customWidth="1"/>
    <col min="4" max="4" width="10.125" customWidth="1"/>
    <col min="5" max="5" width="11.25" bestFit="1" customWidth="1"/>
    <col min="7" max="7" width="9.125" bestFit="1" customWidth="1"/>
    <col min="8" max="8" width="8.625" bestFit="1" customWidth="1"/>
    <col min="9" max="9" width="10" bestFit="1" customWidth="1"/>
  </cols>
  <sheetData>
    <row r="1" spans="1:9" s="22" customFormat="1" ht="34.5" customHeight="1">
      <c r="A1" s="28" t="s">
        <v>24</v>
      </c>
      <c r="B1" s="28"/>
      <c r="C1" s="28"/>
      <c r="D1" s="28"/>
      <c r="E1" s="28"/>
    </row>
    <row r="2" spans="1:9" ht="15" thickBot="1"/>
    <row r="3" spans="1:9" ht="20.25" thickBot="1">
      <c r="A3" s="13" t="s">
        <v>2</v>
      </c>
      <c r="B3" s="14" t="s">
        <v>0</v>
      </c>
      <c r="C3" s="14" t="s">
        <v>3</v>
      </c>
      <c r="D3" s="14" t="s">
        <v>4</v>
      </c>
      <c r="E3" s="15" t="s">
        <v>1</v>
      </c>
    </row>
    <row r="4" spans="1:9" ht="19.5">
      <c r="A4" s="6">
        <f>IF(B4=$H$5,MAX($A$3:A3)+1,"")</f>
        <v>1</v>
      </c>
      <c r="B4" s="11" t="s">
        <v>5</v>
      </c>
      <c r="C4" s="7">
        <v>100</v>
      </c>
      <c r="D4" s="7" t="s">
        <v>9</v>
      </c>
      <c r="E4" s="8">
        <v>500</v>
      </c>
      <c r="G4" s="1"/>
      <c r="H4" s="20" t="s">
        <v>0</v>
      </c>
      <c r="I4" s="9"/>
    </row>
    <row r="5" spans="1:9" ht="20.25" thickBot="1">
      <c r="A5" s="6" t="str">
        <f>IF(B5=$H$5,MAX($A$3:A4)+1,"")</f>
        <v/>
      </c>
      <c r="B5" s="10" t="s">
        <v>6</v>
      </c>
      <c r="C5" s="2">
        <v>150</v>
      </c>
      <c r="D5" s="2" t="s">
        <v>10</v>
      </c>
      <c r="E5" s="3">
        <v>400</v>
      </c>
      <c r="G5" s="1"/>
      <c r="H5" s="20" t="s">
        <v>5</v>
      </c>
      <c r="I5" s="9"/>
    </row>
    <row r="6" spans="1:9" ht="20.25" thickBot="1">
      <c r="A6" s="6" t="str">
        <f>IF(B6=$H$5,MAX($A$3:A5)+1,"")</f>
        <v/>
      </c>
      <c r="B6" s="10" t="s">
        <v>7</v>
      </c>
      <c r="C6" s="2">
        <v>200</v>
      </c>
      <c r="D6" s="2" t="s">
        <v>11</v>
      </c>
      <c r="E6" s="3">
        <v>800</v>
      </c>
      <c r="G6" s="17" t="s">
        <v>3</v>
      </c>
      <c r="H6" s="18" t="s">
        <v>4</v>
      </c>
      <c r="I6" s="19" t="s">
        <v>1</v>
      </c>
    </row>
    <row r="7" spans="1:9" ht="19.5">
      <c r="A7" s="6">
        <f>IF(B7=$H$5,MAX($A$3:A6)+1,"")</f>
        <v>2</v>
      </c>
      <c r="B7" s="10" t="s">
        <v>5</v>
      </c>
      <c r="C7" s="2">
        <v>100</v>
      </c>
      <c r="D7" s="2" t="s">
        <v>12</v>
      </c>
      <c r="E7" s="3">
        <v>300</v>
      </c>
      <c r="G7" s="6">
        <f>IFERROR(VLOOKUP(ROW(F1),A:D,3,FALSE),"")</f>
        <v>100</v>
      </c>
      <c r="H7" s="7" t="str">
        <f>IFERROR(VLOOKUP(ROW(F1),A:D,4,FALSE),"")</f>
        <v>1394/01/01</v>
      </c>
      <c r="I7" s="8">
        <f>IFERROR(VLOOKUP(ROW(F1),A:E,5,FALSE),"")</f>
        <v>500</v>
      </c>
    </row>
    <row r="8" spans="1:9" ht="19.5">
      <c r="A8" s="6">
        <f>IF(B8=$H$5,MAX($A$3:A7)+1,"")</f>
        <v>3</v>
      </c>
      <c r="B8" s="10" t="s">
        <v>5</v>
      </c>
      <c r="C8" s="2">
        <v>100</v>
      </c>
      <c r="D8" s="2" t="s">
        <v>13</v>
      </c>
      <c r="E8" s="3">
        <v>200</v>
      </c>
      <c r="G8" s="6">
        <f t="shared" ref="G8:G14" si="0">IFERROR(VLOOKUP(ROW(F2),A:D,3,FALSE),"")</f>
        <v>100</v>
      </c>
      <c r="H8" s="7" t="str">
        <f t="shared" ref="H8:H14" si="1">IFERROR(VLOOKUP(ROW(F2),A:D,4,FALSE),"")</f>
        <v>1394/01/04</v>
      </c>
      <c r="I8" s="8">
        <f t="shared" ref="I8:I14" si="2">IFERROR(VLOOKUP(ROW(F2),A:E,5,FALSE),"")</f>
        <v>300</v>
      </c>
    </row>
    <row r="9" spans="1:9" ht="19.5">
      <c r="A9" s="6" t="str">
        <f>IF(B9=$H$5,MAX($A$3:A8)+1,"")</f>
        <v/>
      </c>
      <c r="B9" s="10" t="s">
        <v>8</v>
      </c>
      <c r="C9" s="2">
        <v>120</v>
      </c>
      <c r="D9" s="2" t="s">
        <v>14</v>
      </c>
      <c r="E9" s="3">
        <v>400</v>
      </c>
      <c r="G9" s="6">
        <f t="shared" si="0"/>
        <v>100</v>
      </c>
      <c r="H9" s="7" t="str">
        <f t="shared" si="1"/>
        <v>1394/01/05</v>
      </c>
      <c r="I9" s="8">
        <f t="shared" si="2"/>
        <v>200</v>
      </c>
    </row>
    <row r="10" spans="1:9" ht="19.5">
      <c r="A10" s="6" t="str">
        <f>IF(B10=$H$5,MAX($A$3:A9)+1,"")</f>
        <v/>
      </c>
      <c r="B10" s="10" t="s">
        <v>6</v>
      </c>
      <c r="C10" s="2">
        <v>150</v>
      </c>
      <c r="D10" s="2" t="s">
        <v>15</v>
      </c>
      <c r="E10" s="3">
        <v>300</v>
      </c>
      <c r="G10" s="6">
        <f t="shared" si="0"/>
        <v>100</v>
      </c>
      <c r="H10" s="7" t="str">
        <f t="shared" si="1"/>
        <v>1394/01/10</v>
      </c>
      <c r="I10" s="8">
        <f t="shared" si="2"/>
        <v>800</v>
      </c>
    </row>
    <row r="11" spans="1:9" ht="19.5">
      <c r="A11" s="6" t="str">
        <f>IF(B11=$H$5,MAX($A$3:A10)+1,"")</f>
        <v/>
      </c>
      <c r="B11" s="10" t="s">
        <v>7</v>
      </c>
      <c r="C11" s="2">
        <v>200</v>
      </c>
      <c r="D11" s="2" t="s">
        <v>16</v>
      </c>
      <c r="E11" s="3">
        <v>200</v>
      </c>
      <c r="G11" s="6" t="str">
        <f t="shared" si="0"/>
        <v/>
      </c>
      <c r="H11" s="7" t="str">
        <f t="shared" si="1"/>
        <v/>
      </c>
      <c r="I11" s="8" t="str">
        <f>IFERROR(VLOOKUP(ROW(F5),A:E,5,FALSE),"")</f>
        <v/>
      </c>
    </row>
    <row r="12" spans="1:9" ht="19.5">
      <c r="A12" s="6" t="str">
        <f>IF(B12=$H$5,MAX($A$3:A11)+1,"")</f>
        <v/>
      </c>
      <c r="B12" s="10" t="s">
        <v>8</v>
      </c>
      <c r="C12" s="2">
        <v>120</v>
      </c>
      <c r="D12" s="2" t="s">
        <v>17</v>
      </c>
      <c r="E12" s="3">
        <v>100</v>
      </c>
      <c r="G12" s="6" t="str">
        <f t="shared" si="0"/>
        <v/>
      </c>
      <c r="H12" s="7" t="str">
        <f t="shared" si="1"/>
        <v/>
      </c>
      <c r="I12" s="8" t="str">
        <f t="shared" si="2"/>
        <v/>
      </c>
    </row>
    <row r="13" spans="1:9" ht="19.5">
      <c r="A13" s="6">
        <f>IF(B13=$H$5,MAX($A$3:A12)+1,"")</f>
        <v>4</v>
      </c>
      <c r="B13" s="10" t="s">
        <v>5</v>
      </c>
      <c r="C13" s="2">
        <v>100</v>
      </c>
      <c r="D13" s="2" t="s">
        <v>18</v>
      </c>
      <c r="E13" s="3">
        <v>800</v>
      </c>
      <c r="G13" s="6" t="str">
        <f t="shared" si="0"/>
        <v/>
      </c>
      <c r="H13" s="7" t="str">
        <f t="shared" si="1"/>
        <v/>
      </c>
      <c r="I13" s="8" t="str">
        <f t="shared" si="2"/>
        <v/>
      </c>
    </row>
    <row r="14" spans="1:9" ht="20.25" thickBot="1">
      <c r="A14" s="6" t="str">
        <f>IF(B14=$H$5,MAX($A$3:A13)+1,"")</f>
        <v/>
      </c>
      <c r="B14" s="12" t="s">
        <v>7</v>
      </c>
      <c r="C14" s="4">
        <v>200</v>
      </c>
      <c r="D14" s="4" t="s">
        <v>19</v>
      </c>
      <c r="E14" s="5">
        <v>600</v>
      </c>
      <c r="G14" s="6" t="str">
        <f t="shared" si="0"/>
        <v/>
      </c>
      <c r="H14" s="7" t="str">
        <f t="shared" si="1"/>
        <v/>
      </c>
      <c r="I14" s="8" t="str">
        <f t="shared" si="2"/>
        <v/>
      </c>
    </row>
    <row r="15" spans="1:9" ht="20.25" thickBot="1">
      <c r="A15" s="23" t="s">
        <v>20</v>
      </c>
      <c r="B15" s="24"/>
      <c r="C15" s="24"/>
      <c r="D15" s="25"/>
      <c r="E15" s="16">
        <f>SUM(E4:E14)</f>
        <v>4600</v>
      </c>
      <c r="G15" s="26" t="s">
        <v>21</v>
      </c>
      <c r="H15" s="27"/>
      <c r="I15" s="21">
        <f>SUM(I7:I14)</f>
        <v>1800</v>
      </c>
    </row>
    <row r="16" spans="1:9" ht="18" customHeight="1"/>
  </sheetData>
  <mergeCells count="3">
    <mergeCell ref="A15:D15"/>
    <mergeCell ref="G15:H15"/>
    <mergeCell ref="A1:E1"/>
  </mergeCells>
  <dataValidations count="1">
    <dataValidation type="list" allowBlank="1" showInputMessage="1" showErrorMessage="1" sqref="H5">
      <formula1>"A,B,C,D"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rightToLeft="1" workbookViewId="0">
      <selection activeCell="B10" sqref="B10"/>
    </sheetView>
  </sheetViews>
  <sheetFormatPr defaultRowHeight="14.25"/>
  <sheetData>
    <row r="1" spans="1:1">
      <c r="A1" t="s">
        <v>22</v>
      </c>
    </row>
    <row r="3" spans="1:1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saminasab</dc:creator>
  <cp:lastModifiedBy>saminasab</cp:lastModifiedBy>
  <dcterms:created xsi:type="dcterms:W3CDTF">2016-03-03T05:13:49Z</dcterms:created>
  <dcterms:modified xsi:type="dcterms:W3CDTF">2016-03-03T06:08:58Z</dcterms:modified>
</cp:coreProperties>
</file>